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60" yWindow="705" windowWidth="20730" windowHeight="11700" firstSheet="3" activeTab="3"/>
  </bookViews>
  <sheets>
    <sheet name="комплектование" sheetId="1" r:id="rId1"/>
    <sheet name="движение уч-ся" sheetId="2" r:id="rId2"/>
    <sheet name="социализация выпускников" sheetId="3" r:id="rId3"/>
    <sheet name="сведения о пед работниках " sheetId="10" r:id="rId4"/>
    <sheet name="сведения о прибывших пед работ." sheetId="12" r:id="rId5"/>
  </sheets>
  <calcPr calcId="144525" concurrentCalc="0"/>
</workbook>
</file>

<file path=xl/calcChain.xml><?xml version="1.0" encoding="utf-8"?>
<calcChain xmlns="http://schemas.openxmlformats.org/spreadsheetml/2006/main">
  <c r="D12" i="3" l="1"/>
  <c r="D10" i="3"/>
  <c r="D8" i="3"/>
  <c r="D16" i="3"/>
  <c r="C14" i="3"/>
  <c r="C12" i="3"/>
  <c r="C10" i="3"/>
  <c r="C8" i="3"/>
  <c r="C6" i="3"/>
  <c r="C17" i="2"/>
  <c r="B17" i="2"/>
  <c r="D17" i="2"/>
  <c r="E17" i="2"/>
  <c r="E7" i="2"/>
  <c r="E8" i="2"/>
  <c r="E9" i="2"/>
  <c r="E10" i="2"/>
  <c r="E11" i="2"/>
  <c r="E12" i="2"/>
  <c r="E13" i="2"/>
  <c r="E14" i="2"/>
  <c r="E15" i="2"/>
  <c r="E16" i="2"/>
  <c r="E18" i="2"/>
  <c r="E19" i="2"/>
  <c r="E6" i="2"/>
  <c r="C17" i="1"/>
  <c r="D17" i="1"/>
  <c r="E17" i="1"/>
  <c r="F17" i="1"/>
  <c r="G17" i="1"/>
  <c r="B17" i="1"/>
</calcChain>
</file>

<file path=xl/sharedStrings.xml><?xml version="1.0" encoding="utf-8"?>
<sst xmlns="http://schemas.openxmlformats.org/spreadsheetml/2006/main" count="284" uniqueCount="268">
  <si>
    <t>1-ые</t>
  </si>
  <si>
    <t>2-ые</t>
  </si>
  <si>
    <t>3-ые</t>
  </si>
  <si>
    <t>4-ые</t>
  </si>
  <si>
    <t>5-ые</t>
  </si>
  <si>
    <t>6-ые</t>
  </si>
  <si>
    <t>7-ые</t>
  </si>
  <si>
    <t>8-ые</t>
  </si>
  <si>
    <t>9-ые</t>
  </si>
  <si>
    <t>10-ые</t>
  </si>
  <si>
    <t>11-ые</t>
  </si>
  <si>
    <t>Итого</t>
  </si>
  <si>
    <t>класс</t>
  </si>
  <si>
    <t>общее кол-во классов</t>
  </si>
  <si>
    <t>общее кол-во учащихся</t>
  </si>
  <si>
    <t>по программе специального (коррекционного) образования 8 вида</t>
  </si>
  <si>
    <t>по общеобразовательной программе</t>
  </si>
  <si>
    <t xml:space="preserve">Количество учащихся </t>
  </si>
  <si>
    <t>по программе специального (коррекционного) образования 7 вида</t>
  </si>
  <si>
    <t>по другим программам, направлениям (экстернат, очно-заочное)</t>
  </si>
  <si>
    <t>2. Средняя наполняемость классов</t>
  </si>
  <si>
    <t>1-4 классы-</t>
  </si>
  <si>
    <t>5-9 классы</t>
  </si>
  <si>
    <t>10-11 классы-</t>
  </si>
  <si>
    <t>5-9 классы-</t>
  </si>
  <si>
    <t>Показатели</t>
  </si>
  <si>
    <t>1-4 классы</t>
  </si>
  <si>
    <t>10-11 классы</t>
  </si>
  <si>
    <t>Всего (чел.)</t>
  </si>
  <si>
    <t>в вечерние (сменные) ОУ</t>
  </si>
  <si>
    <t>в учреждения среднего профессионального образования</t>
  </si>
  <si>
    <t>в учреждения начального профессионального образования</t>
  </si>
  <si>
    <t>по здоровью (длительная болезнь)</t>
  </si>
  <si>
    <t>на работу</t>
  </si>
  <si>
    <t>не работают, не учатся</t>
  </si>
  <si>
    <t>по другим причинам</t>
  </si>
  <si>
    <t>Выбыло всего</t>
  </si>
  <si>
    <t>Доля выбывших обучающихся (%)</t>
  </si>
  <si>
    <t>Прибыло обучающихся</t>
  </si>
  <si>
    <t xml:space="preserve">в другие общеобразовательные (дневные) учреждения </t>
  </si>
  <si>
    <t>отчислено по решению Совета общеобразовательного учреждения за противоправные действия</t>
  </si>
  <si>
    <t>выбыло по решению суда в специальные учебно-воспитательные учреждения и воспитательно-трудовые колонии</t>
  </si>
  <si>
    <t>Поступили в ВУЗы (чел.)</t>
  </si>
  <si>
    <t>Поступили в ВУЗы (%)</t>
  </si>
  <si>
    <t>Поступили в ССУЗы (чел.)</t>
  </si>
  <si>
    <t>Поступили в ССУЗы (%)</t>
  </si>
  <si>
    <t>Поступили в учебные заведения НПО (чел.)</t>
  </si>
  <si>
    <t>Поступили в учебные заведения НПО (%)</t>
  </si>
  <si>
    <t>Работают (чел.)</t>
  </si>
  <si>
    <t>Работают (%)</t>
  </si>
  <si>
    <t>Нигде не устроены (чел.)</t>
  </si>
  <si>
    <t>Нигде не устроены (%)</t>
  </si>
  <si>
    <t xml:space="preserve">Кол-во уч-ся </t>
  </si>
  <si>
    <t>показатели</t>
  </si>
  <si>
    <t>11 кл.</t>
  </si>
  <si>
    <t>9 кл.</t>
  </si>
  <si>
    <t>№</t>
  </si>
  <si>
    <t>Продолжают обучение в школе (чел)</t>
  </si>
  <si>
    <t>Продолжают обучение в школе (%)</t>
  </si>
  <si>
    <t>комплектование</t>
  </si>
  <si>
    <t>№ п/п</t>
  </si>
  <si>
    <t>Фамилия,имя,отчество</t>
  </si>
  <si>
    <t>Образование, название учебного заведения и год окончания</t>
  </si>
  <si>
    <t>Занимаемая должность</t>
  </si>
  <si>
    <t>Внутреннее совместительство</t>
  </si>
  <si>
    <t>Общий стаж/Стаж в должности</t>
  </si>
  <si>
    <t>Квалификационная категория и год присвоения</t>
  </si>
  <si>
    <t>Место и время последнего обучения на курсах</t>
  </si>
  <si>
    <t>Награды (отраслевые и государственные, год присвоения)</t>
  </si>
  <si>
    <t>№ п\п</t>
  </si>
  <si>
    <t>ФИО</t>
  </si>
  <si>
    <t>место работы</t>
  </si>
  <si>
    <t>должность</t>
  </si>
  <si>
    <t>Сведения о прибывших педагогических работниках в  общеобразовательные учреждения Усть-Большерецкого муниципального района</t>
  </si>
  <si>
    <t xml:space="preserve"> дата принятия</t>
  </si>
  <si>
    <t>стаж работы</t>
  </si>
  <si>
    <t>1.Общие сведения о количестве учащихся и наполняемости классов                                        МАОУ Озерновская СОШ № 3</t>
  </si>
  <si>
    <t>21 учащихся</t>
  </si>
  <si>
    <t>12 учащихся</t>
  </si>
  <si>
    <t>16 учащихся</t>
  </si>
  <si>
    <t xml:space="preserve">Всего обучающихся на 01.09.2014 г., из них выбыло </t>
  </si>
  <si>
    <r>
      <t xml:space="preserve">3. Информация о движении учащихся за </t>
    </r>
    <r>
      <rPr>
        <b/>
        <sz val="14"/>
        <color indexed="10"/>
        <rFont val="Calibri"/>
        <family val="2"/>
      </rPr>
      <t>2014-2015</t>
    </r>
    <r>
      <rPr>
        <b/>
        <sz val="14"/>
        <color indexed="8"/>
        <rFont val="Calibri"/>
        <family val="2"/>
      </rPr>
      <t xml:space="preserve"> учебный год и летний период МАОУ Озерновская  СОШ №3</t>
    </r>
  </si>
  <si>
    <t>Количество учащихся на 01.09.2015 г.</t>
  </si>
  <si>
    <t xml:space="preserve">Социализация выпускников МАОУ Озерновская СОШ №3 </t>
  </si>
  <si>
    <t>МАОУ Озерновская СОШ №3</t>
  </si>
  <si>
    <t>Базыков В.Н.</t>
  </si>
  <si>
    <t>Ткаченко О.В.</t>
  </si>
  <si>
    <t>МАОУ Озерновская СОШ №4</t>
  </si>
  <si>
    <t>учитель математики, физики</t>
  </si>
  <si>
    <t>01.09.15 Пр. №59/1 от 01.09.15</t>
  </si>
  <si>
    <t>преподаватель-организатор ОБЖ</t>
  </si>
  <si>
    <t>25.08.15 Пр №57 от 27.08.15</t>
  </si>
  <si>
    <t>Андросова Галина Михайловна</t>
  </si>
  <si>
    <t>37 л. 7 мес.</t>
  </si>
  <si>
    <t>Базыков Виктор Николаевич</t>
  </si>
  <si>
    <t>19.01.2015 - 02.03.2015г. «Проектная деятельность в информационной образовательной среде 21 века (в условиях внедрения ФГОС ОО)», 80 час. Очно. КГАОУ КПКПК</t>
  </si>
  <si>
    <t>Общий 4 года</t>
  </si>
  <si>
    <t>Барсамова Нина Юрьевна</t>
  </si>
  <si>
    <t>зам. дир. по УВР</t>
  </si>
  <si>
    <t>высшая, пр. 1617 от 19.12.2013</t>
  </si>
  <si>
    <t>Высоцкая Галина Васильевна</t>
  </si>
  <si>
    <t>24 л. 10 мес.</t>
  </si>
  <si>
    <t>Грамота Заканодательного собрания 2013</t>
  </si>
  <si>
    <t>31 л. 6 мес./24 л. 10 мес.</t>
  </si>
  <si>
    <t>Власова Наталья Викторовна</t>
  </si>
  <si>
    <t>педагог - библиотекарь</t>
  </si>
  <si>
    <t>41 л. 7 мес./4 г.</t>
  </si>
  <si>
    <t>педагог доп.образования</t>
  </si>
  <si>
    <t>Гаврилова Анастасия Александровна</t>
  </si>
  <si>
    <t>педагог - психолог</t>
  </si>
  <si>
    <t>9 л. 1 мес./7 л.</t>
  </si>
  <si>
    <t>Галайко Екатерина Юрьевна</t>
  </si>
  <si>
    <t>27.10.2014 – 28.11.2014 «Эффективное использование социальных сервисов в работе педагога», 36 часов</t>
  </si>
  <si>
    <t>Долотон Гульнара Ильгизовна</t>
  </si>
  <si>
    <t>Учитель английского языка</t>
  </si>
  <si>
    <t>6 л. 2 мес./5л.1м.</t>
  </si>
  <si>
    <t>Журлова Татьяна Николаевна</t>
  </si>
  <si>
    <t>учитель начальных классов</t>
  </si>
  <si>
    <t>31г. 5 мес./31г. 5 мес</t>
  </si>
  <si>
    <t>Почетная грамота Усть-Большерецкого района 2014</t>
  </si>
  <si>
    <t>С 13 по 16 декабря 2013: «Информационно-образовательная среда ОУ как средство реализации ФГОС НОО», 12 час. Очно</t>
  </si>
  <si>
    <t>Копылова Наталья Николаевна</t>
  </si>
  <si>
    <t>учитель математики</t>
  </si>
  <si>
    <t>23.03.2015 - 24.03.2015 "Преемственность начального и основного общего образования в условиях реализации ФГОС", 16 час</t>
  </si>
  <si>
    <t>Кулакова Людмила Анатольевна</t>
  </si>
  <si>
    <t>учитель музыки</t>
  </si>
  <si>
    <t>Крищенко Александра Александровна</t>
  </si>
  <si>
    <t>учитель биологии</t>
  </si>
  <si>
    <t>«Содержание психолого-педагогической работы в современных условиях", 134 час.Очно с 02.02 по 21.02.2015г. КГАОУ ДОВ «КИПКПК»</t>
  </si>
  <si>
    <t>4г.4м/2 г.</t>
  </si>
  <si>
    <t>Симонова Ольга Ивановна</t>
  </si>
  <si>
    <t>учитель русского языка и литературы</t>
  </si>
  <si>
    <t>27 л. 5 мес./2г</t>
  </si>
  <si>
    <t>высшая, пр. 10 от 10.01.2013</t>
  </si>
  <si>
    <t>Грамота Министерства 2008, «Почетный работник общего образования РФ» 2009</t>
  </si>
  <si>
    <t>Зайцева Людмила Алексеевна</t>
  </si>
  <si>
    <t>инструктор по труду</t>
  </si>
  <si>
    <t>Пляченко Татьяна Борисовна</t>
  </si>
  <si>
    <t>Педагог-организатор</t>
  </si>
  <si>
    <t>21 г. 7 мес./8л.</t>
  </si>
  <si>
    <t>1 категория пр. 204 от 17.02.2014</t>
  </si>
  <si>
    <t xml:space="preserve"> «Блог педагога», 24 часа. Дистанционно
с 27октября по 21 ноября 2014г. КГАОУ ДОВ «КИПКПК»
</t>
  </si>
  <si>
    <t>Подгорнова Елена Викторовна</t>
  </si>
  <si>
    <t>30 л. 5 мес./30 л. 5 мес</t>
  </si>
  <si>
    <t>1 категория пр. 354 от 23.03.2012</t>
  </si>
  <si>
    <t>Полякова Ада Васильевна</t>
  </si>
  <si>
    <t>Воспитатель ГПД</t>
  </si>
  <si>
    <t>16 л. 9 мес./4г.</t>
  </si>
  <si>
    <t>Скоринский Максим Николаевич</t>
  </si>
  <si>
    <t>5л. 2 мес./1г.</t>
  </si>
  <si>
    <t>Сорокина Виктория Анатольевна</t>
  </si>
  <si>
    <t>Зам.директора по ВР</t>
  </si>
  <si>
    <t>34 л. 8 мес./4г.11м</t>
  </si>
  <si>
    <t xml:space="preserve">29.09.2014 - 04.10.2014 Повышение уровня компетентности классного руководителя (в условиях реализации ФГОС ОО) (в рамках модульной программы "Организация воспитательной деятельности в ОУ в условиях внедрения ФГОС ОО"), очно, КГАОУ ДОВ "КПКПК" </t>
  </si>
  <si>
    <t>Сорокина Людмила Михайловна</t>
  </si>
  <si>
    <t>31 л. 5 мес. /31 л. 5 мес.</t>
  </si>
  <si>
    <t>1 категория пр. 61 от 25.02.2010</t>
  </si>
  <si>
    <t>15.05.2014. Семинар "Проектирование Программы информатизации ОУ в условиях развития информационного общества и реализации ФГОС", очно, ММТЦ п. Озерновский</t>
  </si>
  <si>
    <t>Ткаченко Ольга Викторовна</t>
  </si>
  <si>
    <t>10л./0</t>
  </si>
  <si>
    <t>Тимошенко
Елена Ивановна</t>
  </si>
  <si>
    <t>учитель ИЗО</t>
  </si>
  <si>
    <t>26 лет 1 мес./18л.2м.</t>
  </si>
  <si>
    <t>Черных Елена Валентиновна</t>
  </si>
  <si>
    <t>31 л. 3 мес./19л.</t>
  </si>
  <si>
    <t>21.03 - 24.03.2015г.«Русский язык в современном образовательном пространстве (в условиях введения ФГОС ОО), 16 час., очно, КГАОУ ДОВ "КПКПК"</t>
  </si>
  <si>
    <t>Шаповалова Галина Алексеевна</t>
  </si>
  <si>
    <t>зам. дир. по ИКТ</t>
  </si>
  <si>
    <t>1 категория пр. 582 от 27.04.2011</t>
  </si>
  <si>
    <t xml:space="preserve">Шевчук Светлана
Ивановна  </t>
  </si>
  <si>
    <t>34 л. 5 мес./34 л. 5 мес</t>
  </si>
  <si>
    <t>09.02 - 19.02.2015 Современные подходы в организации образовательного процесса в начальной школе</t>
  </si>
  <si>
    <t xml:space="preserve">Яшина Елена Валентиновна </t>
  </si>
  <si>
    <t xml:space="preserve">32 л. 1 мес./32 л. 1 мес
</t>
  </si>
  <si>
    <t>10.11.2014 - 29.11.2014. Современные подходы к преподаванию химии в условиях внедрения ФГОС ОО, 134 час. Очно. КГАОУ КПКПК</t>
  </si>
  <si>
    <t>Языкина Галина Вячеславовна</t>
  </si>
  <si>
    <t>Директор
школы</t>
  </si>
  <si>
    <t>30 л. 1 мес./6 л.</t>
  </si>
  <si>
    <t>учитель технологии</t>
  </si>
  <si>
    <t>учитель физики и математики</t>
  </si>
  <si>
    <t>учитель технологии, физкультуры, педагог доп.образования</t>
  </si>
  <si>
    <t>учитель истории, обществознания</t>
  </si>
  <si>
    <t>учитель русского языка,литературы</t>
  </si>
  <si>
    <t>Почетная грамота Усть-Большерецкого района 2006,Почетная грамота Усть-Большерецкого района 2012</t>
  </si>
  <si>
    <t>педагог допюобразования</t>
  </si>
  <si>
    <t xml:space="preserve">учитель физической культуры </t>
  </si>
  <si>
    <t>инструктор по физической культуре,педагог доп.образования</t>
  </si>
  <si>
    <t>учитель истории,педагог доп образования</t>
  </si>
  <si>
    <t xml:space="preserve">Соц.педагог, педагог доп.образования
</t>
  </si>
  <si>
    <t>учитель химии, биологии</t>
  </si>
  <si>
    <t>Высшая, приказ №19 от 16.01.2015 г.</t>
  </si>
  <si>
    <t>1 категория пр.№736 от 08.05.2015</t>
  </si>
  <si>
    <t>«Почетный работник общего образования РФ» 2009,Почетная грамота Усть-Большерецкого района 2012,Почетная грамота Правительства Камчатского края 2015</t>
  </si>
  <si>
    <t>учитель географии
биология</t>
  </si>
  <si>
    <t>Высшее, ГПИ г.Комсомольск-на -Амуре, 1978г.</t>
  </si>
  <si>
    <t>Высшее (бакалавр),
Алтайская государственная педагогическая академия,2014г.</t>
  </si>
  <si>
    <t>Высшее, Бурятский ГПИ, 1994г.</t>
  </si>
  <si>
    <t>Высшее, Камчатский ГПИ, 1974г.</t>
  </si>
  <si>
    <t>Высшее, КамГУ им. В. Беренга, 2009г.</t>
  </si>
  <si>
    <t>Высшее
Новосибирский ГПИ, 1991г.</t>
  </si>
  <si>
    <t>Высшее
Бийский ГПИ,1998г.</t>
  </si>
  <si>
    <t>Учитель математики, информатики</t>
  </si>
  <si>
    <t>Высшее Камчатский ГПИ,1983г.</t>
  </si>
  <si>
    <t>Высшее
КамГУ им. Витуса Беринга,2010г.</t>
  </si>
  <si>
    <t>Высшее КамГУ им. В. Беринга,2006г.</t>
  </si>
  <si>
    <t>Татарский ГГПУ, 2008г.</t>
  </si>
  <si>
    <t>Среднее специальное Камчатское педучилище, 1984г.</t>
  </si>
  <si>
    <t>Бийский Государственный педагогический институт, 1978г.</t>
  </si>
  <si>
    <t>Киевская государственная консерватория им. П.И. Чайковского,1994г.</t>
  </si>
  <si>
    <t>Высшее, КамГУ им. В. Беренга,2010г.</t>
  </si>
  <si>
    <t>Высшее Хабаровский институт культуры, 2006г.</t>
  </si>
  <si>
    <t>Среднее специальное Камчатское педучилище,1985 г.</t>
  </si>
  <si>
    <t>Высшее
Алтайская государственная педагогическая академия, 2013 г.</t>
  </si>
  <si>
    <t>Высшее
Камчатский ГПИ,1995г.</t>
  </si>
  <si>
    <t>Высшее Камчатский ГПИ, 1994г.</t>
  </si>
  <si>
    <t>Высшее
Бийский ГПИ,1987г.</t>
  </si>
  <si>
    <t>Высшее, Российский государственный социальный университет,2010г.</t>
  </si>
  <si>
    <t>Среднее специальное
Камчатское педучилище, 1981г.</t>
  </si>
  <si>
    <t>Высшее Воронежский ГПИ,1983 г.</t>
  </si>
  <si>
    <t>Высшее Камчатский ГПИ,1983 г.</t>
  </si>
  <si>
    <t>Высшее, "Новосибирский ГПУ", 2013г.</t>
  </si>
  <si>
    <t>высшая, пр.№ 419 от 08.04.2016г.</t>
  </si>
  <si>
    <t>1 категория, Пр.№165 от 11.02.2016г.</t>
  </si>
  <si>
    <t>1 категория.пр.№ 665 от 26.05.2016г.</t>
  </si>
  <si>
    <t>Пшеничная А.В.</t>
  </si>
  <si>
    <t>учитель английского языка</t>
  </si>
  <si>
    <t xml:space="preserve"> 2710. 2015 - 05.11.2015г «Механизмы  реализации ФГОС ОО в обучении физической культуре (в условиях внедрения ФГОС ОО)», 36 ч</t>
  </si>
  <si>
    <t>11.12.15. Пр №93/1 от 11.12.15</t>
  </si>
  <si>
    <t xml:space="preserve">2.10.2015 – 28.02.2016 Профессиональная переподготовка по программе "Педагогическое образование: учитель-логопед", 520 часов. Заочно,  
ООО «Издательство «Учитель»
</t>
  </si>
  <si>
    <t>Пшеничная Анна Васильевна</t>
  </si>
  <si>
    <t>Высшее. КамГУ им. В. Беринга, 2012г.</t>
  </si>
  <si>
    <t>Высшее. ФГПУ Санкт-Петербуржский университет им.Герцена, 1997. Ставропольский государственный университет, 2011</t>
  </si>
  <si>
    <t xml:space="preserve">учитель английского языка </t>
  </si>
  <si>
    <t>21г. 4мес./ 4мес</t>
  </si>
  <si>
    <t xml:space="preserve"> «ФГОС общего образования и предметное содержание образовательного процесса на уроках иностранного языка», 72 часа. Заочно,  
29.04.2016. ООО «Издательство «Учитель»
</t>
  </si>
  <si>
    <t xml:space="preserve">19.01.2015 - 02.03.2015г. «Проектная деятельность в информационной образовательной среде 21 века (в условиях внедрения ФГОС ОО)», 80 час. Очно. КГАОУ КПКПК, 29.10 - 02.11.2015. III краевой семинар в сфере информатизации образования «Осенняя школа-2015» Очно,  
 КГАОУ "КЦИОКО"
</t>
  </si>
  <si>
    <t>10.03 - 01.04.2016 г. «Современные подходы в преподавании русского языка и литературы в условиях внедрения ФГОС ОО», 134 часа. Очно КГАУ ДПО «КИРО»</t>
  </si>
  <si>
    <t xml:space="preserve">02.11.2015. III краевой семинар в сфере информатизации образования «Осенняя школа-2015» Очно,  
 КГАОУ "КЦИОКО". 25 мая - июнь 2016г. «Проектирование и разработка индивидуального образовательного маршрута обучающегося при получении дополнительного образования как способ повышения качества образовательной деятельности», 36 часов. Заочно, 
ООО Учебный центр «Профессионал»
</t>
  </si>
  <si>
    <t>01.02.16 - 20.02.2016 «Теория и методика обучения. Информатика (в условиях внедрения ФГОС ОО», 134 часа. Очно КГАУ ДПО «КИРО»</t>
  </si>
  <si>
    <t>12.10.15 -31.10. 2015г «Теория и методики обучения: история, обществознание, право в условиях внедрения ФГОС ОО», 134 часа Очно, КГАУ ДПО «КИРО»</t>
  </si>
  <si>
    <t>25.01.16  по 04.02.2016г  «Современные подходы к организации образовательного процесса в начальной школе», 72 ч. Очно КГАУ ДПО «КИРО»</t>
  </si>
  <si>
    <t>1 категория пр. 489 от 30.10.2014 Министерства образования и молодёжной политики Ставрополького края</t>
  </si>
  <si>
    <t xml:space="preserve">1 категория, 2011г. </t>
  </si>
  <si>
    <t>21г. 2 мес./ 4г</t>
  </si>
  <si>
    <t xml:space="preserve">5 л. 1 мес./5 л. </t>
  </si>
  <si>
    <t>37л.10м./9 мес</t>
  </si>
  <si>
    <t>17 лет/2 г.9 мес</t>
  </si>
  <si>
    <t>31 г. 1 мес./4г.9 мес.</t>
  </si>
  <si>
    <t>24 л. 5 мес./4 г.</t>
  </si>
  <si>
    <t>Педагого дополнительного бразования</t>
  </si>
  <si>
    <t>воспитатель ГПД- 0.25 ст., педагог доп.образования</t>
  </si>
  <si>
    <t xml:space="preserve">1.Очно с 27.10.16 по  05.11. 2016г. Курс повышения квалификации «Подготовка спортивных судей главной судейской коллегии и судейских бригад физкультурных и спортивных мероприятий Всероссийского комплекса «Готов к труду и обороне (ГТО)», 72 часа
2.Дистанционно 27.06.2016-30.07.2016г. по предмету технология: курс повышения квалификации «Развитие метапредметных и личностных результатов у обучающихся в технологии обучения, ориентированной на действие», 32 часа
3.Заочно, не закончен, сентябрь - декабрь 2016 г. Курс переподготовки «Преподаватель-организатор ОБЖ: технологии проектирования и реализации образовательного процесса в основной и средней школе с учётом требований ФГОС», 560 часов.
</t>
  </si>
  <si>
    <t>05.09 – 12.09.2016 Заочно,  Курс повышения квалификации «Проектирование модели деятельности библиотечно-информационного центра по созданию единой информационной среды в общеобразовательном учреждении», 32 часа</t>
  </si>
  <si>
    <t>02.11.15 по 21.11. 2015г «Теория и методика обучения. Математика (в условиях внедрения ФГОС ОО), 134ч. Очно КГАУ ДПО «КИРО»
28.09 – 26.10.2016 г. Дистанционно, по предмету «Физика»: курс повышения квалификации «Психолого-педагогическая компетент</t>
  </si>
  <si>
    <t>05.10.2016-02.11.2016 Дистанционно, по предмету «Технология»: курс повышения квалификации «Психолого-педагогическая компетентность педагога», 72 часа</t>
  </si>
  <si>
    <t>05.10.2016-02.11.2016 Дистанционно, по предмету «Музыка»: курс повышения квалификации «Психолого-педагогическая компетентность педагога», 72 часа</t>
  </si>
  <si>
    <t>Сведения  о педагогических работниках  МАОУ Озерновская СОШ №3 на декабрь 2016</t>
  </si>
  <si>
    <t>«Почетный работник общего образования РФ» 2013, Почетная грамота Усть-Большерецкого района 2012, Почетная грамота Усть-Большерецкого района 2009,  Почетная грамота Усть-Большерецкого района 2016</t>
  </si>
  <si>
    <t>Почетная грамота Усть-Большерецкого района 2011, Грамота Заканодательного собрания 2012, Почетная грамота Усть-Большерецкого района 2016</t>
  </si>
  <si>
    <t>Почетная грамота Усть-Большерецкого района 2010, Почетная грамота Усть-Большерецкого района 2014, Почётная грамота Министерства Образования и науки Камчатского края 2016</t>
  </si>
  <si>
    <t>педагог-организатор, 0.5 ст.</t>
  </si>
  <si>
    <t>Грамота Министерства образования РФ 2009, Почетная грамота Правительства Камчатского края 2011,Почетная грамота Усть-Большерецкого района 2014. Почетная грамота Усть-Большерецкого района 2016</t>
  </si>
  <si>
    <t>Грамота Министерства образования РФ 2002,Почетная грамота Министерства оббразования Камчатского края 2012</t>
  </si>
  <si>
    <t>Грамота Заканодательного собрания Камч.края 2012, Почетная грамота Усть-Большерецкого района 2014 Почетная грамота Усть-Большерецкого района 2015</t>
  </si>
  <si>
    <t>Грамота Министерства образования РФ 2000, Почетная грамота Усть-Большерецкого района 2012</t>
  </si>
  <si>
    <t>Грамота Министерства образования РФ 2009, Почетная грамота Усть-Большерецкого района 2014, Почетная грамота Усть-Большерецкого района 2016</t>
  </si>
  <si>
    <t>Грамота Заканодательного собрания  Камч. Края 2012, Почетная грамота Усть-Большерецкого района 2012</t>
  </si>
  <si>
    <t>Грамота Министерства образования РФ 2002, Почетная грамота Усть-Большерецкого района 2012, Почетная грамота Минобрнауки Камчатского края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</si>
</sst>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sz val="12"/>
      <color rgb="FF000000"/>
      <name val="Courier New"/>
      <family val="3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Courier New"/>
      <family val="3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7" fillId="0" borderId="0" applyFont="0" applyFill="0" applyBorder="0" applyAlignment="0" applyProtection="0"/>
  </cellStyleXfs>
  <cellXfs count="105">
    <xf numFmtId="0" fontId="0" fillId="0" borderId="0" xfId="0"/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0" borderId="3" xfId="0" applyBorder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0" fillId="0" borderId="6" xfId="0" applyBorder="1"/>
    <xf numFmtId="0" fontId="13" fillId="2" borderId="21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vertical="top" wrapText="1"/>
    </xf>
    <xf numFmtId="0" fontId="14" fillId="2" borderId="23" xfId="0" applyFont="1" applyFill="1" applyBorder="1" applyAlignment="1">
      <alignment vertical="top" wrapText="1"/>
    </xf>
    <xf numFmtId="0" fontId="14" fillId="2" borderId="24" xfId="0" applyFont="1" applyFill="1" applyBorder="1" applyAlignment="1">
      <alignment vertical="top" wrapText="1"/>
    </xf>
    <xf numFmtId="0" fontId="13" fillId="2" borderId="25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 wrapText="1"/>
    </xf>
    <xf numFmtId="0" fontId="13" fillId="3" borderId="26" xfId="0" applyFont="1" applyFill="1" applyBorder="1" applyAlignment="1">
      <alignment horizontal="center" vertical="top" wrapText="1"/>
    </xf>
    <xf numFmtId="0" fontId="15" fillId="4" borderId="25" xfId="0" applyFont="1" applyFill="1" applyBorder="1" applyAlignment="1">
      <alignment vertical="top" wrapText="1"/>
    </xf>
    <xf numFmtId="0" fontId="16" fillId="4" borderId="21" xfId="0" applyFont="1" applyFill="1" applyBorder="1" applyAlignment="1">
      <alignment vertical="top" wrapText="1"/>
    </xf>
    <xf numFmtId="0" fontId="17" fillId="3" borderId="25" xfId="0" applyFont="1" applyFill="1" applyBorder="1" applyAlignment="1">
      <alignment vertical="top" wrapText="1"/>
    </xf>
    <xf numFmtId="0" fontId="18" fillId="3" borderId="21" xfId="0" applyFont="1" applyFill="1" applyBorder="1" applyAlignment="1">
      <alignment horizontal="center" vertical="top" wrapText="1"/>
    </xf>
    <xf numFmtId="0" fontId="17" fillId="3" borderId="27" xfId="0" applyFont="1" applyFill="1" applyBorder="1" applyAlignment="1">
      <alignment vertical="top" wrapText="1"/>
    </xf>
    <xf numFmtId="0" fontId="18" fillId="3" borderId="28" xfId="0" applyFont="1" applyFill="1" applyBorder="1" applyAlignment="1">
      <alignment horizontal="center" vertical="top" wrapText="1"/>
    </xf>
    <xf numFmtId="0" fontId="0" fillId="0" borderId="7" xfId="0" applyBorder="1"/>
    <xf numFmtId="0" fontId="19" fillId="0" borderId="8" xfId="0" applyFont="1" applyBorder="1"/>
    <xf numFmtId="0" fontId="19" fillId="0" borderId="9" xfId="0" applyFont="1" applyBorder="1"/>
    <xf numFmtId="0" fontId="0" fillId="0" borderId="8" xfId="0" applyBorder="1"/>
    <xf numFmtId="0" fontId="18" fillId="5" borderId="10" xfId="0" applyFont="1" applyFill="1" applyBorder="1" applyAlignment="1">
      <alignment horizontal="left" vertical="top" wrapText="1"/>
    </xf>
    <xf numFmtId="0" fontId="18" fillId="5" borderId="11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center"/>
    </xf>
    <xf numFmtId="0" fontId="18" fillId="5" borderId="8" xfId="0" applyFont="1" applyFill="1" applyBorder="1" applyAlignment="1">
      <alignment horizontal="left" vertical="top" wrapText="1"/>
    </xf>
    <xf numFmtId="0" fontId="20" fillId="6" borderId="8" xfId="0" applyFont="1" applyFill="1" applyBorder="1"/>
    <xf numFmtId="0" fontId="20" fillId="6" borderId="10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9" fontId="19" fillId="0" borderId="8" xfId="2" applyFont="1" applyBorder="1"/>
    <xf numFmtId="9" fontId="19" fillId="0" borderId="8" xfId="2" applyNumberFormat="1" applyFont="1" applyBorder="1"/>
    <xf numFmtId="9" fontId="19" fillId="0" borderId="12" xfId="2" applyFont="1" applyBorder="1"/>
    <xf numFmtId="9" fontId="7" fillId="0" borderId="8" xfId="2" applyFont="1" applyBorder="1"/>
    <xf numFmtId="0" fontId="0" fillId="0" borderId="0" xfId="0"/>
    <xf numFmtId="0" fontId="0" fillId="0" borderId="0" xfId="0"/>
    <xf numFmtId="0" fontId="16" fillId="4" borderId="21" xfId="0" applyFont="1" applyFill="1" applyBorder="1" applyAlignment="1">
      <alignment horizontal="center" vertical="top" wrapText="1"/>
    </xf>
    <xf numFmtId="0" fontId="0" fillId="0" borderId="0" xfId="0"/>
    <xf numFmtId="0" fontId="10" fillId="0" borderId="8" xfId="0" applyFont="1" applyFill="1" applyBorder="1"/>
    <xf numFmtId="0" fontId="10" fillId="0" borderId="0" xfId="0" applyFont="1"/>
    <xf numFmtId="0" fontId="10" fillId="0" borderId="8" xfId="0" applyFont="1" applyBorder="1"/>
    <xf numFmtId="0" fontId="6" fillId="0" borderId="8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wrapText="1"/>
    </xf>
    <xf numFmtId="0" fontId="22" fillId="0" borderId="8" xfId="1" applyFont="1" applyFill="1" applyBorder="1" applyAlignment="1">
      <alignment wrapText="1"/>
    </xf>
    <xf numFmtId="0" fontId="0" fillId="0" borderId="0" xfId="0"/>
    <xf numFmtId="0" fontId="10" fillId="0" borderId="8" xfId="0" applyFont="1" applyBorder="1" applyAlignment="1">
      <alignment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2" fillId="0" borderId="8" xfId="1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/>
    </xf>
    <xf numFmtId="0" fontId="6" fillId="0" borderId="8" xfId="1" applyFont="1" applyFill="1" applyBorder="1" applyAlignment="1">
      <alignment horizontal="left" vertical="top" wrapText="1"/>
    </xf>
    <xf numFmtId="0" fontId="10" fillId="0" borderId="9" xfId="0" applyFont="1" applyBorder="1" applyAlignment="1"/>
    <xf numFmtId="0" fontId="5" fillId="0" borderId="2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0" fillId="0" borderId="8" xfId="0" applyFont="1" applyFill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1" fillId="0" borderId="0" xfId="0" applyFont="1" applyAlignment="1">
      <alignment horizontal="center"/>
    </xf>
    <xf numFmtId="0" fontId="0" fillId="0" borderId="0" xfId="0"/>
    <xf numFmtId="0" fontId="23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20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/>
    </xf>
    <xf numFmtId="0" fontId="10" fillId="0" borderId="8" xfId="0" applyFont="1" applyBorder="1" applyAlignment="1">
      <alignment vertical="top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20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N7" sqref="N7"/>
    </sheetView>
  </sheetViews>
  <sheetFormatPr defaultColWidth="8.85546875" defaultRowHeight="15" x14ac:dyDescent="0.25"/>
  <cols>
    <col min="1" max="1" width="10.7109375" customWidth="1"/>
    <col min="2" max="2" width="13.42578125" customWidth="1"/>
    <col min="3" max="3" width="13.85546875" customWidth="1"/>
    <col min="4" max="4" width="11.85546875" customWidth="1"/>
    <col min="5" max="5" width="19" customWidth="1"/>
    <col min="6" max="6" width="19.140625" customWidth="1"/>
    <col min="7" max="7" width="21.85546875" customWidth="1"/>
  </cols>
  <sheetData>
    <row r="2" spans="1:9" ht="39.75" customHeight="1" x14ac:dyDescent="0.25">
      <c r="A2" s="81" t="s">
        <v>76</v>
      </c>
      <c r="B2" s="81"/>
      <c r="C2" s="81"/>
      <c r="D2" s="81"/>
      <c r="E2" s="81"/>
      <c r="F2" s="81"/>
      <c r="G2" s="81"/>
    </row>
    <row r="3" spans="1:9" ht="15.75" thickBot="1" x14ac:dyDescent="0.3"/>
    <row r="4" spans="1:9" ht="30" customHeight="1" thickTop="1" thickBot="1" x14ac:dyDescent="0.3">
      <c r="A4" s="82" t="s">
        <v>12</v>
      </c>
      <c r="B4" s="84" t="s">
        <v>13</v>
      </c>
      <c r="C4" s="84" t="s">
        <v>14</v>
      </c>
      <c r="D4" s="86" t="s">
        <v>17</v>
      </c>
      <c r="E4" s="87"/>
      <c r="F4" s="87"/>
      <c r="G4" s="88"/>
    </row>
    <row r="5" spans="1:9" ht="76.5" thickTop="1" thickBot="1" x14ac:dyDescent="0.3">
      <c r="A5" s="83"/>
      <c r="B5" s="85"/>
      <c r="C5" s="85"/>
      <c r="D5" s="4" t="s">
        <v>16</v>
      </c>
      <c r="E5" s="5" t="s">
        <v>18</v>
      </c>
      <c r="F5" s="5" t="s">
        <v>15</v>
      </c>
      <c r="G5" s="6" t="s">
        <v>19</v>
      </c>
    </row>
    <row r="6" spans="1:9" ht="16.5" thickTop="1" thickBot="1" x14ac:dyDescent="0.3">
      <c r="A6" s="1" t="s">
        <v>0</v>
      </c>
      <c r="B6" s="2">
        <v>1</v>
      </c>
      <c r="C6" s="2">
        <v>24</v>
      </c>
      <c r="D6" s="2">
        <v>24</v>
      </c>
      <c r="E6" s="2">
        <v>0</v>
      </c>
      <c r="F6" s="2">
        <v>0</v>
      </c>
      <c r="G6" s="2">
        <v>0</v>
      </c>
      <c r="I6" s="3"/>
    </row>
    <row r="7" spans="1:9" ht="15.75" thickBot="1" x14ac:dyDescent="0.3">
      <c r="A7" s="1" t="s">
        <v>1</v>
      </c>
      <c r="B7" s="2">
        <v>1</v>
      </c>
      <c r="C7" s="2">
        <v>13</v>
      </c>
      <c r="D7" s="2">
        <v>13</v>
      </c>
      <c r="E7" s="2">
        <v>0</v>
      </c>
      <c r="F7" s="2">
        <v>0</v>
      </c>
      <c r="G7" s="2">
        <v>0</v>
      </c>
    </row>
    <row r="8" spans="1:9" ht="15.75" thickBot="1" x14ac:dyDescent="0.3">
      <c r="A8" s="1" t="s">
        <v>2</v>
      </c>
      <c r="B8" s="2">
        <v>1</v>
      </c>
      <c r="C8" s="2">
        <v>25</v>
      </c>
      <c r="D8" s="2">
        <v>25</v>
      </c>
      <c r="E8" s="2">
        <v>0</v>
      </c>
      <c r="F8" s="2">
        <v>0</v>
      </c>
      <c r="G8" s="2">
        <v>0</v>
      </c>
    </row>
    <row r="9" spans="1:9" ht="15.75" thickBot="1" x14ac:dyDescent="0.3">
      <c r="A9" s="1" t="s">
        <v>3</v>
      </c>
      <c r="B9" s="2">
        <v>1</v>
      </c>
      <c r="C9" s="2">
        <v>23</v>
      </c>
      <c r="D9" s="2">
        <v>23</v>
      </c>
      <c r="E9" s="2">
        <v>0</v>
      </c>
      <c r="F9" s="2">
        <v>0</v>
      </c>
      <c r="G9" s="2">
        <v>0</v>
      </c>
    </row>
    <row r="10" spans="1:9" ht="15.75" thickBot="1" x14ac:dyDescent="0.3">
      <c r="A10" s="1" t="s">
        <v>4</v>
      </c>
      <c r="B10" s="2">
        <v>1</v>
      </c>
      <c r="C10" s="2">
        <v>20</v>
      </c>
      <c r="D10" s="2">
        <v>20</v>
      </c>
      <c r="E10" s="2">
        <v>0</v>
      </c>
      <c r="F10" s="2">
        <v>0</v>
      </c>
      <c r="G10" s="2">
        <v>0</v>
      </c>
    </row>
    <row r="11" spans="1:9" ht="15.75" thickBot="1" x14ac:dyDescent="0.3">
      <c r="A11" s="1" t="s">
        <v>5</v>
      </c>
      <c r="B11" s="2">
        <v>2</v>
      </c>
      <c r="C11" s="2">
        <v>25</v>
      </c>
      <c r="D11" s="2">
        <v>25</v>
      </c>
      <c r="E11" s="2">
        <v>0</v>
      </c>
      <c r="F11" s="2">
        <v>0</v>
      </c>
      <c r="G11" s="2">
        <v>0</v>
      </c>
    </row>
    <row r="12" spans="1:9" ht="15.75" thickBot="1" x14ac:dyDescent="0.3">
      <c r="A12" s="1" t="s">
        <v>6</v>
      </c>
      <c r="B12" s="2">
        <v>1</v>
      </c>
      <c r="C12" s="2">
        <v>19</v>
      </c>
      <c r="D12" s="2">
        <v>19</v>
      </c>
      <c r="E12" s="2">
        <v>0</v>
      </c>
      <c r="F12" s="2">
        <v>0</v>
      </c>
      <c r="G12" s="2">
        <v>0</v>
      </c>
    </row>
    <row r="13" spans="1:9" ht="15.75" thickBot="1" x14ac:dyDescent="0.3">
      <c r="A13" s="1" t="s">
        <v>7</v>
      </c>
      <c r="B13" s="2">
        <v>1</v>
      </c>
      <c r="C13" s="2">
        <v>19</v>
      </c>
      <c r="D13" s="2">
        <v>19</v>
      </c>
      <c r="E13" s="2">
        <v>0</v>
      </c>
      <c r="F13" s="2">
        <v>0</v>
      </c>
      <c r="G13" s="2">
        <v>0</v>
      </c>
    </row>
    <row r="14" spans="1:9" ht="15.75" thickBot="1" x14ac:dyDescent="0.3">
      <c r="A14" s="1" t="s">
        <v>8</v>
      </c>
      <c r="B14" s="2">
        <v>2</v>
      </c>
      <c r="C14" s="2">
        <v>28</v>
      </c>
      <c r="D14" s="2">
        <v>28</v>
      </c>
      <c r="E14" s="2">
        <v>0</v>
      </c>
      <c r="F14" s="2">
        <v>0</v>
      </c>
      <c r="G14" s="2">
        <v>0</v>
      </c>
    </row>
    <row r="15" spans="1:9" ht="15.75" thickBot="1" x14ac:dyDescent="0.3">
      <c r="A15" s="1" t="s">
        <v>9</v>
      </c>
      <c r="B15" s="2">
        <v>1</v>
      </c>
      <c r="C15" s="2">
        <v>13</v>
      </c>
      <c r="D15" s="2">
        <v>13</v>
      </c>
      <c r="E15" s="2">
        <v>0</v>
      </c>
      <c r="F15" s="2">
        <v>0</v>
      </c>
      <c r="G15" s="2">
        <v>0</v>
      </c>
    </row>
    <row r="16" spans="1:9" ht="15.75" thickBot="1" x14ac:dyDescent="0.3">
      <c r="A16" s="1" t="s">
        <v>10</v>
      </c>
      <c r="B16" s="2">
        <v>1</v>
      </c>
      <c r="C16" s="2">
        <v>10</v>
      </c>
      <c r="D16" s="2">
        <v>10</v>
      </c>
      <c r="E16" s="2">
        <v>0</v>
      </c>
      <c r="F16" s="2">
        <v>0</v>
      </c>
      <c r="G16" s="2">
        <v>0</v>
      </c>
    </row>
    <row r="17" spans="1:15" ht="15.75" thickBot="1" x14ac:dyDescent="0.3">
      <c r="A17" s="1" t="s">
        <v>11</v>
      </c>
      <c r="B17" s="2">
        <f t="shared" ref="B17:G17" si="0">SUM(B6:B16)</f>
        <v>13</v>
      </c>
      <c r="C17" s="2">
        <f t="shared" si="0"/>
        <v>219</v>
      </c>
      <c r="D17" s="2">
        <f t="shared" si="0"/>
        <v>219</v>
      </c>
      <c r="E17" s="2">
        <f t="shared" si="0"/>
        <v>0</v>
      </c>
      <c r="F17" s="2">
        <f t="shared" si="0"/>
        <v>0</v>
      </c>
      <c r="G17" s="2">
        <f t="shared" si="0"/>
        <v>0</v>
      </c>
      <c r="O17" s="39" t="s">
        <v>59</v>
      </c>
    </row>
    <row r="19" spans="1:15" ht="25.5" customHeight="1" thickBot="1" x14ac:dyDescent="0.35">
      <c r="A19" s="79" t="s">
        <v>20</v>
      </c>
      <c r="B19" s="80"/>
      <c r="C19" s="80"/>
      <c r="D19" s="80"/>
      <c r="E19" s="80"/>
      <c r="F19" s="80"/>
      <c r="G19" s="80"/>
    </row>
    <row r="20" spans="1:15" ht="35.25" customHeight="1" thickTop="1" thickBot="1" x14ac:dyDescent="0.3">
      <c r="A20" s="7" t="s">
        <v>21</v>
      </c>
      <c r="B20" s="8" t="s">
        <v>77</v>
      </c>
      <c r="C20" s="9"/>
    </row>
    <row r="21" spans="1:15" ht="39" thickTop="1" thickBot="1" x14ac:dyDescent="0.3">
      <c r="A21" s="7" t="s">
        <v>24</v>
      </c>
      <c r="B21" s="8" t="s">
        <v>79</v>
      </c>
      <c r="C21" s="9"/>
    </row>
    <row r="22" spans="1:15" ht="39" thickTop="1" thickBot="1" x14ac:dyDescent="0.3">
      <c r="A22" s="7" t="s">
        <v>23</v>
      </c>
      <c r="B22" s="8" t="s">
        <v>78</v>
      </c>
      <c r="C22" s="9"/>
    </row>
    <row r="23" spans="1:15" ht="15.75" thickTop="1" x14ac:dyDescent="0.25"/>
  </sheetData>
  <mergeCells count="6">
    <mergeCell ref="A19:G19"/>
    <mergeCell ref="A2:G2"/>
    <mergeCell ref="A4:A5"/>
    <mergeCell ref="B4:B5"/>
    <mergeCell ref="C4:C5"/>
    <mergeCell ref="D4:G4"/>
  </mergeCells>
  <phoneticPr fontId="4" type="noConversion"/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="125" zoomScaleNormal="125" workbookViewId="0">
      <selection activeCell="B10" sqref="B10"/>
    </sheetView>
  </sheetViews>
  <sheetFormatPr defaultColWidth="8.85546875" defaultRowHeight="15" x14ac:dyDescent="0.25"/>
  <cols>
    <col min="1" max="1" width="36.140625" customWidth="1"/>
    <col min="2" max="3" width="15.42578125" customWidth="1"/>
    <col min="4" max="4" width="14.140625" customWidth="1"/>
    <col min="5" max="5" width="12.7109375" customWidth="1"/>
  </cols>
  <sheetData>
    <row r="2" spans="1:5" ht="39.75" customHeight="1" x14ac:dyDescent="0.3">
      <c r="A2" s="89" t="s">
        <v>81</v>
      </c>
      <c r="B2" s="89"/>
      <c r="C2" s="89"/>
      <c r="D2" s="89"/>
      <c r="E2" s="89"/>
    </row>
    <row r="3" spans="1:5" ht="15.75" thickBot="1" x14ac:dyDescent="0.3"/>
    <row r="4" spans="1:5" ht="15.75" thickTop="1" x14ac:dyDescent="0.25">
      <c r="A4" s="11"/>
      <c r="B4" s="12"/>
      <c r="C4" s="12"/>
      <c r="D4" s="12"/>
      <c r="E4" s="13"/>
    </row>
    <row r="5" spans="1:5" ht="27.75" thickBot="1" x14ac:dyDescent="0.3">
      <c r="A5" s="14" t="s">
        <v>25</v>
      </c>
      <c r="B5" s="10" t="s">
        <v>26</v>
      </c>
      <c r="C5" s="10" t="s">
        <v>22</v>
      </c>
      <c r="D5" s="10" t="s">
        <v>27</v>
      </c>
      <c r="E5" s="15" t="s">
        <v>28</v>
      </c>
    </row>
    <row r="6" spans="1:5" ht="33" customHeight="1" thickBot="1" x14ac:dyDescent="0.3">
      <c r="A6" s="17" t="s">
        <v>80</v>
      </c>
      <c r="B6" s="18"/>
      <c r="C6" s="18"/>
      <c r="D6" s="18"/>
      <c r="E6" s="16">
        <f>SUM(B6:D6)</f>
        <v>0</v>
      </c>
    </row>
    <row r="7" spans="1:5" ht="30.75" customHeight="1" thickBot="1" x14ac:dyDescent="0.3">
      <c r="A7" s="17" t="s">
        <v>39</v>
      </c>
      <c r="B7" s="18">
        <v>11</v>
      </c>
      <c r="C7" s="18">
        <v>15</v>
      </c>
      <c r="D7" s="18">
        <v>17</v>
      </c>
      <c r="E7" s="16">
        <f t="shared" ref="E7:E19" si="0">SUM(B7:D7)</f>
        <v>43</v>
      </c>
    </row>
    <row r="8" spans="1:5" ht="20.25" customHeight="1" thickBot="1" x14ac:dyDescent="0.3">
      <c r="A8" s="17" t="s">
        <v>29</v>
      </c>
      <c r="B8" s="18"/>
      <c r="C8" s="18">
        <v>3</v>
      </c>
      <c r="D8" s="18">
        <v>1</v>
      </c>
      <c r="E8" s="16">
        <f t="shared" si="0"/>
        <v>4</v>
      </c>
    </row>
    <row r="9" spans="1:5" ht="32.25" customHeight="1" thickBot="1" x14ac:dyDescent="0.3">
      <c r="A9" s="17" t="s">
        <v>30</v>
      </c>
      <c r="B9" s="18"/>
      <c r="C9" s="18"/>
      <c r="D9" s="18">
        <v>10</v>
      </c>
      <c r="E9" s="16">
        <f t="shared" si="0"/>
        <v>10</v>
      </c>
    </row>
    <row r="10" spans="1:5" ht="33" customHeight="1" thickBot="1" x14ac:dyDescent="0.3">
      <c r="A10" s="17" t="s">
        <v>31</v>
      </c>
      <c r="B10" s="18"/>
      <c r="C10" s="18"/>
      <c r="D10" s="18"/>
      <c r="E10" s="16">
        <f t="shared" si="0"/>
        <v>0</v>
      </c>
    </row>
    <row r="11" spans="1:5" ht="20.25" customHeight="1" thickBot="1" x14ac:dyDescent="0.3">
      <c r="A11" s="17" t="s">
        <v>32</v>
      </c>
      <c r="B11" s="18"/>
      <c r="C11" s="18"/>
      <c r="D11" s="18"/>
      <c r="E11" s="16">
        <f t="shared" si="0"/>
        <v>0</v>
      </c>
    </row>
    <row r="12" spans="1:5" ht="66" customHeight="1" thickBot="1" x14ac:dyDescent="0.3">
      <c r="A12" s="17" t="s">
        <v>41</v>
      </c>
      <c r="B12" s="18"/>
      <c r="C12" s="18"/>
      <c r="D12" s="18"/>
      <c r="E12" s="16">
        <f t="shared" si="0"/>
        <v>0</v>
      </c>
    </row>
    <row r="13" spans="1:5" ht="21" customHeight="1" thickBot="1" x14ac:dyDescent="0.3">
      <c r="A13" s="17" t="s">
        <v>33</v>
      </c>
      <c r="B13" s="18"/>
      <c r="C13" s="18"/>
      <c r="D13" s="18"/>
      <c r="E13" s="16">
        <f t="shared" si="0"/>
        <v>0</v>
      </c>
    </row>
    <row r="14" spans="1:5" ht="27.75" customHeight="1" thickBot="1" x14ac:dyDescent="0.3">
      <c r="A14" s="17" t="s">
        <v>34</v>
      </c>
      <c r="B14" s="18"/>
      <c r="C14" s="18"/>
      <c r="D14" s="18"/>
      <c r="E14" s="16">
        <f t="shared" si="0"/>
        <v>0</v>
      </c>
    </row>
    <row r="15" spans="1:5" ht="57.75" customHeight="1" thickBot="1" x14ac:dyDescent="0.3">
      <c r="A15" s="17" t="s">
        <v>40</v>
      </c>
      <c r="B15" s="18"/>
      <c r="C15" s="18"/>
      <c r="D15" s="18"/>
      <c r="E15" s="16">
        <f t="shared" si="0"/>
        <v>0</v>
      </c>
    </row>
    <row r="16" spans="1:5" ht="23.25" customHeight="1" thickBot="1" x14ac:dyDescent="0.3">
      <c r="A16" s="17" t="s">
        <v>35</v>
      </c>
      <c r="B16" s="18"/>
      <c r="C16" s="18"/>
      <c r="D16" s="18"/>
      <c r="E16" s="16">
        <f t="shared" si="0"/>
        <v>0</v>
      </c>
    </row>
    <row r="17" spans="1:5" ht="27" customHeight="1" thickBot="1" x14ac:dyDescent="0.3">
      <c r="A17" s="19" t="s">
        <v>36</v>
      </c>
      <c r="B17" s="20">
        <f>SUM(B6:B16)</f>
        <v>11</v>
      </c>
      <c r="C17" s="20">
        <f>SUM(C6:C16)</f>
        <v>18</v>
      </c>
      <c r="D17" s="20">
        <f>SUM(D6:D16)</f>
        <v>28</v>
      </c>
      <c r="E17" s="16">
        <f t="shared" si="0"/>
        <v>57</v>
      </c>
    </row>
    <row r="18" spans="1:5" ht="32.25" thickBot="1" x14ac:dyDescent="0.3">
      <c r="A18" s="19" t="s">
        <v>37</v>
      </c>
      <c r="B18" s="20"/>
      <c r="C18" s="20"/>
      <c r="D18" s="20"/>
      <c r="E18" s="16">
        <f t="shared" si="0"/>
        <v>0</v>
      </c>
    </row>
    <row r="19" spans="1:5" ht="23.25" customHeight="1" thickBot="1" x14ac:dyDescent="0.3">
      <c r="A19" s="19" t="s">
        <v>38</v>
      </c>
      <c r="B19" s="41">
        <v>43</v>
      </c>
      <c r="C19" s="41">
        <v>7</v>
      </c>
      <c r="D19" s="41">
        <v>3</v>
      </c>
      <c r="E19" s="16">
        <f t="shared" si="0"/>
        <v>53</v>
      </c>
    </row>
    <row r="20" spans="1:5" ht="33" customHeight="1" thickBot="1" x14ac:dyDescent="0.3">
      <c r="A20" s="21" t="s">
        <v>82</v>
      </c>
      <c r="B20" s="22">
        <v>85</v>
      </c>
      <c r="C20" s="22">
        <v>111</v>
      </c>
      <c r="D20" s="22">
        <v>23</v>
      </c>
      <c r="E20" s="16">
        <v>219</v>
      </c>
    </row>
    <row r="21" spans="1:5" ht="15.75" thickTop="1" x14ac:dyDescent="0.25"/>
  </sheetData>
  <mergeCells count="1">
    <mergeCell ref="A2:E2"/>
  </mergeCells>
  <phoneticPr fontId="3" type="noConversion"/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opLeftCell="A4" workbookViewId="0">
      <selection activeCell="F14" sqref="F14"/>
    </sheetView>
  </sheetViews>
  <sheetFormatPr defaultColWidth="8.85546875" defaultRowHeight="15" x14ac:dyDescent="0.25"/>
  <cols>
    <col min="1" max="1" width="5.28515625" customWidth="1"/>
    <col min="2" max="2" width="35.42578125" customWidth="1"/>
    <col min="3" max="3" width="14" customWidth="1"/>
    <col min="4" max="4" width="12.85546875" customWidth="1"/>
  </cols>
  <sheetData>
    <row r="2" spans="1:7" ht="49.5" customHeight="1" x14ac:dyDescent="0.25">
      <c r="B2" s="90" t="s">
        <v>83</v>
      </c>
      <c r="C2" s="90"/>
      <c r="D2" s="90"/>
    </row>
    <row r="3" spans="1:7" ht="15.75" x14ac:dyDescent="0.25">
      <c r="A3" s="32" t="s">
        <v>56</v>
      </c>
      <c r="B3" s="33" t="s">
        <v>53</v>
      </c>
      <c r="C3" s="34" t="s">
        <v>54</v>
      </c>
      <c r="D3" s="33" t="s">
        <v>55</v>
      </c>
    </row>
    <row r="4" spans="1:7" ht="32.25" customHeight="1" x14ac:dyDescent="0.25">
      <c r="A4" s="30">
        <v>1</v>
      </c>
      <c r="B4" s="27" t="s">
        <v>52</v>
      </c>
      <c r="C4" s="24">
        <v>17</v>
      </c>
      <c r="D4" s="24">
        <v>26</v>
      </c>
    </row>
    <row r="5" spans="1:7" ht="16.5" x14ac:dyDescent="0.25">
      <c r="A5" s="30">
        <v>2</v>
      </c>
      <c r="B5" s="27" t="s">
        <v>42</v>
      </c>
      <c r="C5" s="24">
        <v>7</v>
      </c>
      <c r="D5" s="24">
        <v>0</v>
      </c>
    </row>
    <row r="6" spans="1:7" ht="16.5" x14ac:dyDescent="0.25">
      <c r="A6" s="30">
        <v>3</v>
      </c>
      <c r="B6" s="28" t="s">
        <v>43</v>
      </c>
      <c r="C6" s="36">
        <f>C5/C4</f>
        <v>0.41176470588235292</v>
      </c>
      <c r="D6" s="36">
        <v>0</v>
      </c>
    </row>
    <row r="7" spans="1:7" ht="20.25" customHeight="1" x14ac:dyDescent="0.25">
      <c r="A7" s="30">
        <v>4</v>
      </c>
      <c r="B7" s="27" t="s">
        <v>44</v>
      </c>
      <c r="C7" s="24">
        <v>10</v>
      </c>
      <c r="D7" s="24">
        <v>11</v>
      </c>
    </row>
    <row r="8" spans="1:7" ht="16.5" x14ac:dyDescent="0.25">
      <c r="A8" s="30">
        <v>5</v>
      </c>
      <c r="B8" s="27" t="s">
        <v>45</v>
      </c>
      <c r="C8" s="35">
        <f>C7/C4</f>
        <v>0.58823529411764708</v>
      </c>
      <c r="D8" s="35">
        <f>D7/D4</f>
        <v>0.42307692307692307</v>
      </c>
    </row>
    <row r="9" spans="1:7" ht="33" x14ac:dyDescent="0.25">
      <c r="A9" s="30">
        <v>6</v>
      </c>
      <c r="B9" s="27" t="s">
        <v>46</v>
      </c>
      <c r="C9" s="24"/>
      <c r="D9" s="24"/>
      <c r="G9" s="23"/>
    </row>
    <row r="10" spans="1:7" ht="33" x14ac:dyDescent="0.25">
      <c r="A10" s="30">
        <v>7</v>
      </c>
      <c r="B10" s="27" t="s">
        <v>47</v>
      </c>
      <c r="C10" s="35">
        <f>C9/C4</f>
        <v>0</v>
      </c>
      <c r="D10" s="35">
        <f>D9/D4</f>
        <v>0</v>
      </c>
    </row>
    <row r="11" spans="1:7" ht="16.5" x14ac:dyDescent="0.25">
      <c r="A11" s="30">
        <v>8</v>
      </c>
      <c r="B11" s="27" t="s">
        <v>48</v>
      </c>
      <c r="C11" s="24">
        <v>0</v>
      </c>
      <c r="D11" s="24"/>
    </row>
    <row r="12" spans="1:7" ht="16.5" x14ac:dyDescent="0.25">
      <c r="A12" s="30">
        <v>9</v>
      </c>
      <c r="B12" s="29" t="s">
        <v>49</v>
      </c>
      <c r="C12" s="37">
        <f>C11/C4</f>
        <v>0</v>
      </c>
      <c r="D12" s="37">
        <f>D11/D4</f>
        <v>0</v>
      </c>
    </row>
    <row r="13" spans="1:7" ht="18.75" customHeight="1" x14ac:dyDescent="0.25">
      <c r="A13" s="30">
        <v>10</v>
      </c>
      <c r="B13" s="28" t="s">
        <v>50</v>
      </c>
      <c r="C13" s="24">
        <v>0</v>
      </c>
      <c r="D13" s="24"/>
    </row>
    <row r="14" spans="1:7" ht="16.5" x14ac:dyDescent="0.25">
      <c r="A14" s="30">
        <v>11</v>
      </c>
      <c r="B14" s="28" t="s">
        <v>51</v>
      </c>
      <c r="C14" s="35">
        <f>C13/C4</f>
        <v>0</v>
      </c>
      <c r="D14" s="25"/>
    </row>
    <row r="15" spans="1:7" ht="33" x14ac:dyDescent="0.25">
      <c r="A15" s="30">
        <v>12</v>
      </c>
      <c r="B15" s="31" t="s">
        <v>57</v>
      </c>
      <c r="C15" s="26">
        <v>0</v>
      </c>
      <c r="D15" s="26">
        <v>15</v>
      </c>
    </row>
    <row r="16" spans="1:7" ht="33" x14ac:dyDescent="0.25">
      <c r="A16" s="30">
        <v>13</v>
      </c>
      <c r="B16" s="31" t="s">
        <v>58</v>
      </c>
      <c r="C16" s="26">
        <v>0</v>
      </c>
      <c r="D16" s="38">
        <f>D15/D4</f>
        <v>0.57692307692307687</v>
      </c>
    </row>
  </sheetData>
  <mergeCells count="1">
    <mergeCell ref="B2:D2"/>
  </mergeCells>
  <phoneticPr fontId="4" type="noConversion"/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29" zoomScale="80" zoomScaleNormal="80" workbookViewId="0">
      <selection activeCell="A33" sqref="A33"/>
    </sheetView>
  </sheetViews>
  <sheetFormatPr defaultColWidth="8.85546875" defaultRowHeight="15" x14ac:dyDescent="0.25"/>
  <cols>
    <col min="1" max="1" width="5.42578125" customWidth="1"/>
    <col min="2" max="2" width="20.140625" customWidth="1"/>
    <col min="3" max="3" width="8.85546875" customWidth="1"/>
    <col min="4" max="4" width="17" customWidth="1"/>
    <col min="5" max="5" width="16.5703125" customWidth="1"/>
    <col min="6" max="6" width="18.5703125" customWidth="1"/>
    <col min="7" max="7" width="14.28515625" customWidth="1"/>
    <col min="8" max="8" width="16.140625" customWidth="1"/>
    <col min="9" max="9" width="49.7109375" customWidth="1"/>
    <col min="10" max="10" width="35" customWidth="1"/>
  </cols>
  <sheetData>
    <row r="1" spans="1:10" ht="41.25" customHeight="1" x14ac:dyDescent="0.25">
      <c r="A1" s="99" t="s">
        <v>256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45" x14ac:dyDescent="0.25">
      <c r="A2" s="50" t="s">
        <v>60</v>
      </c>
      <c r="B2" s="50" t="s">
        <v>61</v>
      </c>
      <c r="C2" s="98" t="s">
        <v>62</v>
      </c>
      <c r="D2" s="98"/>
      <c r="E2" s="50" t="s">
        <v>63</v>
      </c>
      <c r="F2" s="50" t="s">
        <v>64</v>
      </c>
      <c r="G2" s="50" t="s">
        <v>65</v>
      </c>
      <c r="H2" s="50" t="s">
        <v>66</v>
      </c>
      <c r="I2" s="50" t="s">
        <v>67</v>
      </c>
      <c r="J2" s="50" t="s">
        <v>68</v>
      </c>
    </row>
    <row r="3" spans="1:10" ht="84" customHeight="1" x14ac:dyDescent="0.25">
      <c r="A3" s="76">
        <v>1</v>
      </c>
      <c r="B3" s="51" t="s">
        <v>92</v>
      </c>
      <c r="C3" s="92" t="s">
        <v>194</v>
      </c>
      <c r="D3" s="92"/>
      <c r="E3" s="51" t="s">
        <v>193</v>
      </c>
      <c r="F3" s="43"/>
      <c r="G3" s="51" t="s">
        <v>93</v>
      </c>
      <c r="H3" s="47" t="s">
        <v>222</v>
      </c>
      <c r="I3" s="49" t="s">
        <v>95</v>
      </c>
      <c r="J3" s="51" t="s">
        <v>267</v>
      </c>
    </row>
    <row r="4" spans="1:10" s="54" customFormat="1" ht="187.5" customHeight="1" x14ac:dyDescent="0.25">
      <c r="A4" s="77">
        <v>2</v>
      </c>
      <c r="B4" s="51" t="s">
        <v>94</v>
      </c>
      <c r="C4" s="92" t="s">
        <v>195</v>
      </c>
      <c r="D4" s="92"/>
      <c r="E4" s="51" t="s">
        <v>90</v>
      </c>
      <c r="F4" s="51" t="s">
        <v>180</v>
      </c>
      <c r="G4" s="51" t="s">
        <v>96</v>
      </c>
      <c r="H4" s="51"/>
      <c r="I4" s="63" t="s">
        <v>251</v>
      </c>
      <c r="J4" s="26"/>
    </row>
    <row r="5" spans="1:10" s="54" customFormat="1" ht="105" x14ac:dyDescent="0.25">
      <c r="A5" s="77">
        <v>3</v>
      </c>
      <c r="B5" s="51" t="s">
        <v>97</v>
      </c>
      <c r="C5" s="92" t="s">
        <v>196</v>
      </c>
      <c r="D5" s="92"/>
      <c r="E5" s="51" t="s">
        <v>98</v>
      </c>
      <c r="F5" s="51" t="s">
        <v>182</v>
      </c>
      <c r="G5" s="51" t="s">
        <v>243</v>
      </c>
      <c r="H5" s="51" t="s">
        <v>99</v>
      </c>
      <c r="I5" s="52" t="s">
        <v>236</v>
      </c>
      <c r="J5" s="51" t="s">
        <v>259</v>
      </c>
    </row>
    <row r="6" spans="1:10" ht="84" customHeight="1" x14ac:dyDescent="0.25">
      <c r="A6" s="77">
        <v>4</v>
      </c>
      <c r="B6" s="92" t="s">
        <v>100</v>
      </c>
      <c r="C6" s="92" t="s">
        <v>203</v>
      </c>
      <c r="D6" s="92"/>
      <c r="E6" s="92" t="s">
        <v>181</v>
      </c>
      <c r="F6" s="43"/>
      <c r="G6" s="51" t="s">
        <v>103</v>
      </c>
      <c r="H6" s="47" t="s">
        <v>223</v>
      </c>
      <c r="I6" s="64" t="s">
        <v>239</v>
      </c>
      <c r="J6" s="92" t="s">
        <v>102</v>
      </c>
    </row>
    <row r="7" spans="1:10" ht="15" hidden="1" customHeight="1" x14ac:dyDescent="0.25">
      <c r="A7" s="77"/>
      <c r="B7" s="92"/>
      <c r="C7" s="58"/>
      <c r="D7" s="43"/>
      <c r="E7" s="92"/>
      <c r="F7" s="43"/>
      <c r="G7" s="51" t="s">
        <v>101</v>
      </c>
      <c r="H7" s="43"/>
      <c r="I7" s="66"/>
      <c r="J7" s="92"/>
    </row>
    <row r="8" spans="1:10" ht="90.75" customHeight="1" x14ac:dyDescent="0.25">
      <c r="A8" s="77">
        <v>5</v>
      </c>
      <c r="B8" s="51" t="s">
        <v>104</v>
      </c>
      <c r="C8" s="92" t="s">
        <v>197</v>
      </c>
      <c r="D8" s="92"/>
      <c r="E8" s="51" t="s">
        <v>105</v>
      </c>
      <c r="F8" s="51" t="s">
        <v>107</v>
      </c>
      <c r="G8" s="51" t="s">
        <v>106</v>
      </c>
      <c r="H8" s="43"/>
      <c r="I8" s="64" t="s">
        <v>252</v>
      </c>
      <c r="J8" s="51" t="s">
        <v>266</v>
      </c>
    </row>
    <row r="9" spans="1:10" ht="86.25" customHeight="1" x14ac:dyDescent="0.25">
      <c r="A9" s="77">
        <v>6</v>
      </c>
      <c r="B9" s="51" t="s">
        <v>108</v>
      </c>
      <c r="C9" s="92" t="s">
        <v>204</v>
      </c>
      <c r="D9" s="92"/>
      <c r="E9" s="51" t="s">
        <v>109</v>
      </c>
      <c r="F9" s="62" t="s">
        <v>127</v>
      </c>
      <c r="G9" s="51" t="s">
        <v>110</v>
      </c>
      <c r="H9" s="43"/>
      <c r="I9" s="65" t="s">
        <v>228</v>
      </c>
      <c r="J9" s="43"/>
    </row>
    <row r="10" spans="1:10" ht="48" customHeight="1" x14ac:dyDescent="0.25">
      <c r="A10" s="76">
        <v>7</v>
      </c>
      <c r="B10" s="59" t="s">
        <v>111</v>
      </c>
      <c r="C10" s="101" t="s">
        <v>198</v>
      </c>
      <c r="D10" s="101"/>
      <c r="E10" s="59" t="s">
        <v>201</v>
      </c>
      <c r="F10" s="46"/>
      <c r="G10" s="59" t="s">
        <v>244</v>
      </c>
      <c r="H10" s="46"/>
      <c r="I10" s="67" t="s">
        <v>238</v>
      </c>
      <c r="J10" s="46"/>
    </row>
    <row r="11" spans="1:10" ht="87" customHeight="1" x14ac:dyDescent="0.25">
      <c r="A11" s="76">
        <v>8</v>
      </c>
      <c r="B11" s="51" t="s">
        <v>113</v>
      </c>
      <c r="C11" s="92" t="s">
        <v>205</v>
      </c>
      <c r="D11" s="92"/>
      <c r="E11" s="51" t="s">
        <v>114</v>
      </c>
      <c r="F11" s="43"/>
      <c r="G11" s="51" t="s">
        <v>115</v>
      </c>
      <c r="H11" s="43"/>
      <c r="I11" s="65" t="s">
        <v>112</v>
      </c>
      <c r="J11" s="43"/>
    </row>
    <row r="12" spans="1:10" ht="74.25" customHeight="1" x14ac:dyDescent="0.25">
      <c r="A12" s="76">
        <v>9</v>
      </c>
      <c r="B12" s="51" t="s">
        <v>116</v>
      </c>
      <c r="C12" s="92" t="s">
        <v>206</v>
      </c>
      <c r="D12" s="92"/>
      <c r="E12" s="51" t="s">
        <v>117</v>
      </c>
      <c r="F12" s="61" t="s">
        <v>250</v>
      </c>
      <c r="G12" s="51" t="s">
        <v>118</v>
      </c>
      <c r="H12" s="43"/>
      <c r="I12" s="53" t="s">
        <v>120</v>
      </c>
      <c r="J12" s="51" t="s">
        <v>119</v>
      </c>
    </row>
    <row r="13" spans="1:10" s="42" customFormat="1" ht="75.75" customHeight="1" x14ac:dyDescent="0.25">
      <c r="A13" s="76">
        <v>10</v>
      </c>
      <c r="B13" s="51" t="s">
        <v>135</v>
      </c>
      <c r="C13" s="92" t="s">
        <v>207</v>
      </c>
      <c r="D13" s="92"/>
      <c r="E13" s="51" t="s">
        <v>136</v>
      </c>
      <c r="F13" s="43"/>
      <c r="G13" s="51" t="s">
        <v>245</v>
      </c>
      <c r="H13" s="51"/>
      <c r="I13" s="55" t="s">
        <v>254</v>
      </c>
      <c r="J13" s="51" t="s">
        <v>183</v>
      </c>
    </row>
    <row r="14" spans="1:10" ht="45" x14ac:dyDescent="0.25">
      <c r="A14" s="76">
        <v>11</v>
      </c>
      <c r="B14" s="51" t="s">
        <v>121</v>
      </c>
      <c r="C14" s="102" t="s">
        <v>200</v>
      </c>
      <c r="D14" s="102"/>
      <c r="E14" s="51" t="s">
        <v>88</v>
      </c>
      <c r="F14" s="43"/>
      <c r="G14" s="51" t="s">
        <v>246</v>
      </c>
      <c r="H14" s="51"/>
      <c r="I14" s="52" t="s">
        <v>123</v>
      </c>
      <c r="J14" s="45"/>
    </row>
    <row r="15" spans="1:10" s="54" customFormat="1" ht="64.5" customHeight="1" x14ac:dyDescent="0.25">
      <c r="A15" s="76">
        <v>12</v>
      </c>
      <c r="B15" s="51" t="s">
        <v>124</v>
      </c>
      <c r="C15" s="92" t="s">
        <v>208</v>
      </c>
      <c r="D15" s="92"/>
      <c r="E15" s="51" t="s">
        <v>125</v>
      </c>
      <c r="F15" s="60"/>
      <c r="G15" s="51" t="s">
        <v>247</v>
      </c>
      <c r="H15" s="51" t="s">
        <v>242</v>
      </c>
      <c r="I15" s="55" t="s">
        <v>255</v>
      </c>
      <c r="J15" s="60"/>
    </row>
    <row r="16" spans="1:10" ht="64.5" customHeight="1" x14ac:dyDescent="0.25">
      <c r="A16" s="76">
        <v>13</v>
      </c>
      <c r="B16" s="51" t="s">
        <v>126</v>
      </c>
      <c r="C16" s="92" t="s">
        <v>209</v>
      </c>
      <c r="D16" s="92"/>
      <c r="E16" s="51" t="s">
        <v>249</v>
      </c>
      <c r="F16" s="48" t="s">
        <v>127</v>
      </c>
      <c r="G16" s="48" t="s">
        <v>129</v>
      </c>
      <c r="H16" s="43"/>
      <c r="I16" s="64" t="s">
        <v>128</v>
      </c>
      <c r="J16" s="45"/>
    </row>
    <row r="17" spans="1:10" ht="72.75" customHeight="1" x14ac:dyDescent="0.25">
      <c r="A17" s="77">
        <v>14</v>
      </c>
      <c r="B17" s="51" t="s">
        <v>137</v>
      </c>
      <c r="C17" s="92" t="s">
        <v>210</v>
      </c>
      <c r="D17" s="92"/>
      <c r="E17" s="51" t="s">
        <v>138</v>
      </c>
      <c r="F17" s="47" t="s">
        <v>184</v>
      </c>
      <c r="G17" s="51" t="s">
        <v>139</v>
      </c>
      <c r="H17" s="51" t="s">
        <v>140</v>
      </c>
      <c r="I17" s="65" t="s">
        <v>141</v>
      </c>
      <c r="J17" s="43"/>
    </row>
    <row r="18" spans="1:10" ht="98.1" customHeight="1" x14ac:dyDescent="0.25">
      <c r="A18" s="76">
        <v>15</v>
      </c>
      <c r="B18" s="51" t="s">
        <v>142</v>
      </c>
      <c r="C18" s="92" t="s">
        <v>211</v>
      </c>
      <c r="D18" s="92"/>
      <c r="E18" s="51" t="s">
        <v>117</v>
      </c>
      <c r="F18" s="61" t="s">
        <v>250</v>
      </c>
      <c r="G18" s="51" t="s">
        <v>143</v>
      </c>
      <c r="H18" s="51" t="s">
        <v>144</v>
      </c>
      <c r="I18" s="65" t="s">
        <v>240</v>
      </c>
      <c r="J18" s="51" t="s">
        <v>192</v>
      </c>
    </row>
    <row r="19" spans="1:10" ht="60" x14ac:dyDescent="0.25">
      <c r="A19" s="77">
        <v>16</v>
      </c>
      <c r="B19" s="51" t="s">
        <v>145</v>
      </c>
      <c r="C19" s="92" t="s">
        <v>230</v>
      </c>
      <c r="D19" s="92"/>
      <c r="E19" s="51" t="s">
        <v>146</v>
      </c>
      <c r="F19" s="43"/>
      <c r="G19" s="51" t="s">
        <v>147</v>
      </c>
      <c r="H19" s="43"/>
      <c r="I19" s="52" t="s">
        <v>95</v>
      </c>
      <c r="J19" s="43"/>
    </row>
    <row r="20" spans="1:10" s="54" customFormat="1" ht="54" customHeight="1" x14ac:dyDescent="0.25">
      <c r="A20" s="77">
        <v>17</v>
      </c>
      <c r="B20" s="51" t="s">
        <v>229</v>
      </c>
      <c r="C20" s="92" t="s">
        <v>231</v>
      </c>
      <c r="D20" s="92"/>
      <c r="E20" s="51" t="s">
        <v>232</v>
      </c>
      <c r="F20" s="43"/>
      <c r="G20" s="52" t="s">
        <v>233</v>
      </c>
      <c r="H20" s="51" t="s">
        <v>241</v>
      </c>
      <c r="I20" s="52" t="s">
        <v>234</v>
      </c>
      <c r="J20" s="43"/>
    </row>
    <row r="21" spans="1:10" s="54" customFormat="1" ht="78" customHeight="1" x14ac:dyDescent="0.25">
      <c r="A21" s="77">
        <v>18</v>
      </c>
      <c r="B21" s="51" t="s">
        <v>148</v>
      </c>
      <c r="C21" s="92" t="s">
        <v>212</v>
      </c>
      <c r="D21" s="92"/>
      <c r="E21" s="51" t="s">
        <v>185</v>
      </c>
      <c r="F21" s="52" t="s">
        <v>186</v>
      </c>
      <c r="G21" s="43" t="s">
        <v>149</v>
      </c>
      <c r="H21" s="43"/>
      <c r="I21" s="55" t="s">
        <v>226</v>
      </c>
      <c r="J21" s="43"/>
    </row>
    <row r="22" spans="1:10" ht="105" x14ac:dyDescent="0.25">
      <c r="A22" s="77">
        <v>19</v>
      </c>
      <c r="B22" s="51" t="s">
        <v>150</v>
      </c>
      <c r="C22" s="92" t="s">
        <v>213</v>
      </c>
      <c r="D22" s="92"/>
      <c r="E22" s="51" t="s">
        <v>151</v>
      </c>
      <c r="F22" s="47" t="s">
        <v>187</v>
      </c>
      <c r="G22" s="51" t="s">
        <v>152</v>
      </c>
      <c r="H22" s="43"/>
      <c r="I22" s="53" t="s">
        <v>153</v>
      </c>
      <c r="J22" s="51" t="s">
        <v>265</v>
      </c>
    </row>
    <row r="23" spans="1:10" ht="83.25" customHeight="1" x14ac:dyDescent="0.25">
      <c r="A23" s="77">
        <v>20</v>
      </c>
      <c r="B23" s="51" t="s">
        <v>154</v>
      </c>
      <c r="C23" s="92" t="s">
        <v>214</v>
      </c>
      <c r="D23" s="92"/>
      <c r="E23" s="51" t="s">
        <v>117</v>
      </c>
      <c r="F23" s="61" t="s">
        <v>250</v>
      </c>
      <c r="G23" s="51" t="s">
        <v>155</v>
      </c>
      <c r="H23" s="51" t="s">
        <v>156</v>
      </c>
      <c r="I23" s="53" t="s">
        <v>157</v>
      </c>
      <c r="J23" s="56" t="s">
        <v>264</v>
      </c>
    </row>
    <row r="24" spans="1:10" ht="83.25" customHeight="1" x14ac:dyDescent="0.25">
      <c r="A24" s="77">
        <v>21</v>
      </c>
      <c r="B24" s="51" t="s">
        <v>130</v>
      </c>
      <c r="C24" s="92" t="s">
        <v>215</v>
      </c>
      <c r="D24" s="92"/>
      <c r="E24" s="51" t="s">
        <v>131</v>
      </c>
      <c r="F24" s="51" t="s">
        <v>107</v>
      </c>
      <c r="G24" s="51" t="s">
        <v>132</v>
      </c>
      <c r="H24" s="51" t="s">
        <v>133</v>
      </c>
      <c r="I24" s="52" t="s">
        <v>95</v>
      </c>
      <c r="J24" s="51" t="s">
        <v>134</v>
      </c>
    </row>
    <row r="25" spans="1:10" ht="98.1" customHeight="1" x14ac:dyDescent="0.25">
      <c r="A25" s="76">
        <v>22</v>
      </c>
      <c r="B25" s="51" t="s">
        <v>158</v>
      </c>
      <c r="C25" s="92" t="s">
        <v>220</v>
      </c>
      <c r="D25" s="92"/>
      <c r="E25" s="57" t="s">
        <v>179</v>
      </c>
      <c r="F25" s="51" t="s">
        <v>260</v>
      </c>
      <c r="G25" s="51" t="s">
        <v>159</v>
      </c>
      <c r="H25" s="43"/>
      <c r="I25" s="55" t="s">
        <v>253</v>
      </c>
      <c r="J25" s="43"/>
    </row>
    <row r="26" spans="1:10" ht="14.1" customHeight="1" x14ac:dyDescent="0.25">
      <c r="A26" s="93">
        <v>23</v>
      </c>
      <c r="B26" s="92" t="s">
        <v>160</v>
      </c>
      <c r="C26" s="92" t="s">
        <v>216</v>
      </c>
      <c r="D26" s="92"/>
      <c r="E26" s="92" t="s">
        <v>161</v>
      </c>
      <c r="F26" s="92" t="s">
        <v>188</v>
      </c>
      <c r="G26" s="92" t="s">
        <v>162</v>
      </c>
      <c r="H26" s="92" t="s">
        <v>221</v>
      </c>
      <c r="I26" s="91" t="s">
        <v>95</v>
      </c>
      <c r="J26" s="100"/>
    </row>
    <row r="27" spans="1:10" ht="110.1" customHeight="1" x14ac:dyDescent="0.25">
      <c r="A27" s="93"/>
      <c r="B27" s="92"/>
      <c r="C27" s="92"/>
      <c r="D27" s="92"/>
      <c r="E27" s="92"/>
      <c r="F27" s="92"/>
      <c r="G27" s="92"/>
      <c r="H27" s="92"/>
      <c r="I27" s="91"/>
      <c r="J27" s="100"/>
    </row>
    <row r="28" spans="1:10" ht="105" customHeight="1" x14ac:dyDescent="0.25">
      <c r="A28" s="76">
        <v>24</v>
      </c>
      <c r="B28" s="51" t="s">
        <v>163</v>
      </c>
      <c r="C28" s="92" t="s">
        <v>202</v>
      </c>
      <c r="D28" s="92"/>
      <c r="E28" s="51" t="s">
        <v>131</v>
      </c>
      <c r="F28" s="51" t="s">
        <v>107</v>
      </c>
      <c r="G28" s="51" t="s">
        <v>164</v>
      </c>
      <c r="H28" s="43"/>
      <c r="I28" s="64" t="s">
        <v>165</v>
      </c>
      <c r="J28" s="51" t="s">
        <v>263</v>
      </c>
    </row>
    <row r="29" spans="1:10" ht="102" customHeight="1" x14ac:dyDescent="0.25">
      <c r="A29" s="76">
        <v>25</v>
      </c>
      <c r="B29" s="51" t="s">
        <v>166</v>
      </c>
      <c r="C29" s="92" t="s">
        <v>199</v>
      </c>
      <c r="D29" s="92"/>
      <c r="E29" s="51" t="s">
        <v>167</v>
      </c>
      <c r="F29" s="51" t="s">
        <v>178</v>
      </c>
      <c r="G29" s="51" t="s">
        <v>248</v>
      </c>
      <c r="H29" s="51" t="s">
        <v>168</v>
      </c>
      <c r="I29" s="64" t="s">
        <v>237</v>
      </c>
      <c r="J29" s="51" t="s">
        <v>257</v>
      </c>
    </row>
    <row r="30" spans="1:10" ht="69" customHeight="1" x14ac:dyDescent="0.25">
      <c r="A30" s="76">
        <v>26</v>
      </c>
      <c r="B30" s="51" t="s">
        <v>169</v>
      </c>
      <c r="C30" s="92" t="s">
        <v>217</v>
      </c>
      <c r="D30" s="92"/>
      <c r="E30" s="51" t="s">
        <v>117</v>
      </c>
      <c r="F30" s="47" t="s">
        <v>250</v>
      </c>
      <c r="G30" s="51" t="s">
        <v>170</v>
      </c>
      <c r="H30" s="51" t="s">
        <v>191</v>
      </c>
      <c r="I30" s="65" t="s">
        <v>171</v>
      </c>
      <c r="J30" s="51" t="s">
        <v>258</v>
      </c>
    </row>
    <row r="31" spans="1:10" ht="83.25" customHeight="1" x14ac:dyDescent="0.25">
      <c r="A31" s="94">
        <v>27</v>
      </c>
      <c r="B31" s="92" t="s">
        <v>172</v>
      </c>
      <c r="C31" s="92" t="s">
        <v>218</v>
      </c>
      <c r="D31" s="92"/>
      <c r="E31" s="92" t="s">
        <v>189</v>
      </c>
      <c r="F31" s="97"/>
      <c r="G31" s="92" t="s">
        <v>173</v>
      </c>
      <c r="H31" s="92" t="s">
        <v>190</v>
      </c>
      <c r="I31" s="91" t="s">
        <v>174</v>
      </c>
      <c r="J31" s="92" t="s">
        <v>262</v>
      </c>
    </row>
    <row r="32" spans="1:10" ht="15" hidden="1" customHeight="1" x14ac:dyDescent="0.25">
      <c r="A32" s="94"/>
      <c r="B32" s="92"/>
      <c r="C32" s="92"/>
      <c r="D32" s="92"/>
      <c r="E32" s="92"/>
      <c r="F32" s="97"/>
      <c r="G32" s="92"/>
      <c r="H32" s="92"/>
      <c r="I32" s="91"/>
      <c r="J32" s="92"/>
    </row>
    <row r="33" spans="1:10" ht="121.5" customHeight="1" x14ac:dyDescent="0.25">
      <c r="A33" s="78">
        <v>28</v>
      </c>
      <c r="B33" s="73" t="s">
        <v>175</v>
      </c>
      <c r="C33" s="95" t="s">
        <v>219</v>
      </c>
      <c r="D33" s="96"/>
      <c r="E33" s="69" t="s">
        <v>176</v>
      </c>
      <c r="F33" s="69" t="s">
        <v>122</v>
      </c>
      <c r="G33" s="69" t="s">
        <v>177</v>
      </c>
      <c r="H33" s="92"/>
      <c r="I33" s="91" t="s">
        <v>235</v>
      </c>
      <c r="J33" s="92" t="s">
        <v>261</v>
      </c>
    </row>
    <row r="34" spans="1:10" ht="15" hidden="1" customHeight="1" x14ac:dyDescent="0.25">
      <c r="A34" s="68"/>
      <c r="B34" s="70"/>
      <c r="C34" s="71"/>
      <c r="D34" s="72"/>
      <c r="E34" s="70"/>
      <c r="F34" s="70"/>
      <c r="G34" s="70"/>
      <c r="H34" s="92"/>
      <c r="I34" s="91"/>
      <c r="J34" s="92"/>
    </row>
    <row r="35" spans="1:10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</row>
  </sheetData>
  <mergeCells count="52">
    <mergeCell ref="C5:D5"/>
    <mergeCell ref="C4:D4"/>
    <mergeCell ref="C15:D15"/>
    <mergeCell ref="C20:D20"/>
    <mergeCell ref="C13:D13"/>
    <mergeCell ref="C12:D12"/>
    <mergeCell ref="C14:D14"/>
    <mergeCell ref="C8:D8"/>
    <mergeCell ref="C9:D9"/>
    <mergeCell ref="C11:D11"/>
    <mergeCell ref="C22:D22"/>
    <mergeCell ref="C19:D19"/>
    <mergeCell ref="C18:D18"/>
    <mergeCell ref="C21:D21"/>
    <mergeCell ref="C16:D16"/>
    <mergeCell ref="C2:D2"/>
    <mergeCell ref="A1:J1"/>
    <mergeCell ref="J26:J27"/>
    <mergeCell ref="C24:D24"/>
    <mergeCell ref="E26:E27"/>
    <mergeCell ref="F26:F27"/>
    <mergeCell ref="C23:D23"/>
    <mergeCell ref="C25:D25"/>
    <mergeCell ref="B6:B7"/>
    <mergeCell ref="E6:E7"/>
    <mergeCell ref="C3:D3"/>
    <mergeCell ref="C17:D17"/>
    <mergeCell ref="C10:D10"/>
    <mergeCell ref="J6:J7"/>
    <mergeCell ref="C6:D6"/>
    <mergeCell ref="H26:H27"/>
    <mergeCell ref="J33:J34"/>
    <mergeCell ref="B31:B32"/>
    <mergeCell ref="E31:E32"/>
    <mergeCell ref="G31:G32"/>
    <mergeCell ref="H31:H32"/>
    <mergeCell ref="J31:J32"/>
    <mergeCell ref="I31:I32"/>
    <mergeCell ref="C31:D32"/>
    <mergeCell ref="F31:F32"/>
    <mergeCell ref="H33:H34"/>
    <mergeCell ref="I33:I34"/>
    <mergeCell ref="A26:A27"/>
    <mergeCell ref="A31:A32"/>
    <mergeCell ref="B26:B27"/>
    <mergeCell ref="C30:D30"/>
    <mergeCell ref="C33:D33"/>
    <mergeCell ref="I26:I27"/>
    <mergeCell ref="C26:D27"/>
    <mergeCell ref="G26:G27"/>
    <mergeCell ref="C28:D28"/>
    <mergeCell ref="C29:D29"/>
  </mergeCells>
  <phoneticPr fontId="4" type="noConversion"/>
  <pageMargins left="0.7" right="0.7" top="0.75" bottom="0.75" header="0.3" footer="0.3"/>
  <pageSetup paperSize="9" scale="65" fitToHeight="0" orientation="landscape" r:id="rId1"/>
  <rowBreaks count="1" manualBreakCount="1">
    <brk id="35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E13" sqref="E13"/>
    </sheetView>
  </sheetViews>
  <sheetFormatPr defaultColWidth="8.85546875" defaultRowHeight="15" x14ac:dyDescent="0.25"/>
  <cols>
    <col min="1" max="1" width="6.42578125" customWidth="1"/>
    <col min="2" max="2" width="20.28515625" customWidth="1"/>
    <col min="3" max="3" width="28.140625" customWidth="1"/>
    <col min="4" max="4" width="29" customWidth="1"/>
    <col min="5" max="5" width="20" style="40" customWidth="1"/>
    <col min="6" max="6" width="34.7109375" customWidth="1"/>
  </cols>
  <sheetData>
    <row r="1" spans="1:6" x14ac:dyDescent="0.25">
      <c r="A1" s="103" t="s">
        <v>73</v>
      </c>
      <c r="B1" s="103"/>
      <c r="C1" s="103"/>
      <c r="D1" s="103"/>
      <c r="E1" s="103"/>
      <c r="F1" s="103"/>
    </row>
    <row r="2" spans="1:6" x14ac:dyDescent="0.25">
      <c r="A2" s="104"/>
      <c r="B2" s="104"/>
      <c r="C2" s="104"/>
      <c r="D2" s="104"/>
      <c r="E2" s="104"/>
      <c r="F2" s="104"/>
    </row>
    <row r="3" spans="1:6" ht="30" x14ac:dyDescent="0.25">
      <c r="A3" s="74" t="s">
        <v>69</v>
      </c>
      <c r="B3" s="75" t="s">
        <v>70</v>
      </c>
      <c r="C3" s="74" t="s">
        <v>71</v>
      </c>
      <c r="D3" s="74" t="s">
        <v>72</v>
      </c>
      <c r="E3" s="74" t="s">
        <v>75</v>
      </c>
      <c r="F3" s="74" t="s">
        <v>74</v>
      </c>
    </row>
    <row r="4" spans="1:6" x14ac:dyDescent="0.25">
      <c r="A4" s="26">
        <v>1</v>
      </c>
      <c r="B4" s="26" t="s">
        <v>85</v>
      </c>
      <c r="C4" s="26" t="s">
        <v>84</v>
      </c>
      <c r="D4" s="26" t="s">
        <v>90</v>
      </c>
      <c r="E4" s="26"/>
      <c r="F4" s="26" t="s">
        <v>91</v>
      </c>
    </row>
    <row r="5" spans="1:6" x14ac:dyDescent="0.25">
      <c r="A5" s="26">
        <v>2</v>
      </c>
      <c r="B5" s="26" t="s">
        <v>86</v>
      </c>
      <c r="C5" s="26" t="s">
        <v>87</v>
      </c>
      <c r="D5" s="26" t="s">
        <v>88</v>
      </c>
      <c r="E5" s="26"/>
      <c r="F5" s="26" t="s">
        <v>89</v>
      </c>
    </row>
    <row r="6" spans="1:6" x14ac:dyDescent="0.25">
      <c r="A6" s="26">
        <v>3</v>
      </c>
      <c r="B6" s="26" t="s">
        <v>224</v>
      </c>
      <c r="C6" s="26" t="s">
        <v>87</v>
      </c>
      <c r="D6" s="26" t="s">
        <v>225</v>
      </c>
      <c r="E6" s="26"/>
      <c r="F6" s="26" t="s">
        <v>227</v>
      </c>
    </row>
    <row r="7" spans="1:6" x14ac:dyDescent="0.25">
      <c r="A7" s="26"/>
      <c r="B7" s="26"/>
      <c r="C7" s="26"/>
      <c r="D7" s="26"/>
      <c r="E7" s="26"/>
      <c r="F7" s="26"/>
    </row>
  </sheetData>
  <mergeCells count="1">
    <mergeCell ref="A1:F2"/>
  </mergeCells>
  <phoneticPr fontId="4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комплектование</vt:lpstr>
      <vt:lpstr>движение уч-ся</vt:lpstr>
      <vt:lpstr>социализация выпускников</vt:lpstr>
      <vt:lpstr>сведения о пед работниках </vt:lpstr>
      <vt:lpstr>сведения о прибывших пед работ.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Галина</cp:lastModifiedBy>
  <cp:lastPrinted>2016-12-12T05:14:52Z</cp:lastPrinted>
  <dcterms:created xsi:type="dcterms:W3CDTF">2012-08-27T10:06:20Z</dcterms:created>
  <dcterms:modified xsi:type="dcterms:W3CDTF">2016-12-12T06:54:07Z</dcterms:modified>
</cp:coreProperties>
</file>